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B Price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0F5132"/>
      <sz val="14"/>
    </font>
    <font>
      <name val="Segoe UI"/>
      <i val="1"/>
      <color rgb="00555555"/>
      <sz val="10"/>
    </font>
    <font>
      <name val="Segoe UI"/>
      <b val="1"/>
      <color rgb="00FFFFFF"/>
      <sz val="10"/>
    </font>
    <font>
      <name val="Segoe UI"/>
      <b val="1"/>
      <color rgb="000A3622"/>
      <sz val="11"/>
    </font>
    <font>
      <name val="Segoe UI"/>
      <sz val="9.5"/>
    </font>
    <font>
      <name val="Segoe UI"/>
      <b val="1"/>
      <color rgb="000F5132"/>
      <sz val="9.5"/>
    </font>
    <font>
      <name val="Segoe UI"/>
      <color rgb="00444444"/>
      <sz val="9.5"/>
    </font>
  </fonts>
  <fills count="5">
    <fill>
      <patternFill/>
    </fill>
    <fill>
      <patternFill patternType="gray125"/>
    </fill>
    <fill>
      <patternFill patternType="solid">
        <fgColor rgb="000F5132"/>
        <bgColor rgb="000F5132"/>
      </patternFill>
    </fill>
    <fill>
      <patternFill patternType="solid">
        <fgColor rgb="00E8F5E9"/>
        <bgColor rgb="00E8F5E9"/>
      </patternFill>
    </fill>
    <fill>
      <patternFill patternType="solid">
        <fgColor rgb="00FFF9E6"/>
        <bgColor rgb="00FFF9E6"/>
      </patternFill>
    </fill>
  </fills>
  <borders count="2">
    <border>
      <left/>
      <right/>
      <top/>
      <bottom/>
      <diagonal/>
    </border>
    <border>
      <left style="thin">
        <color rgb="00E0E0E0"/>
      </left>
      <right style="thin">
        <color rgb="00E0E0E0"/>
      </right>
      <top style="thin">
        <color rgb="00E0E0E0"/>
      </top>
      <bottom style="thin">
        <color rgb="00E0E0E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0" pivotButton="0" quotePrefix="0" xfId="0"/>
    <xf numFmtId="0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3" fontId="5" fillId="0" borderId="1" applyAlignment="1" pivotButton="0" quotePrefix="0" xfId="0">
      <alignment horizontal="right" vertical="center"/>
    </xf>
    <xf numFmtId="3" fontId="5" fillId="4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2"/>
  <sheetViews>
    <sheetView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38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16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8" customWidth="1" min="16" max="16"/>
    <col width="15" customWidth="1" min="17" max="17"/>
  </cols>
  <sheetData>
    <row r="1" ht="28" customHeight="1">
      <c r="A1" s="1" t="inlineStr">
        <is>
          <t>ZENA – BẢNG GIÁ NIÊM YẾT B2B &amp; CHÍNH SÁCH CHIẾT KHẤU THƯƠNG MẠI TẾT 2027</t>
        </is>
      </c>
    </row>
    <row r="2" ht="20" customHeight="1">
      <c r="A2" s="2" t="inlineStr">
        <is>
          <t>Áp dụng cho Khách hàng Doanh nghiệp, Tổ chức, Đại lý và Đối tác B2B • Hiệu lực từ 10/2026 đến hết vụ Tết Đinh Mùi 2027</t>
        </is>
      </c>
    </row>
    <row r="4" ht="32" customHeight="1">
      <c r="A4" s="3" t="inlineStr">
        <is>
          <t>Mã SKU</t>
        </is>
      </c>
      <c r="B4" s="3" t="inlineStr">
        <is>
          <t>Tên Sản Phẩm / Quy Cách</t>
        </is>
      </c>
      <c r="C4" s="3" t="inlineStr">
        <is>
          <t>Khối Lượng</t>
        </is>
      </c>
      <c r="D4" s="3" t="inlineStr">
        <is>
          <t>Quy Cách Bao Bì &amp; Đóng Gói</t>
        </is>
      </c>
      <c r="E4" s="3" t="inlineStr">
        <is>
          <t>Giá Vốn Trà (COGS)</t>
        </is>
      </c>
      <c r="F4" s="3" t="inlineStr">
        <is>
          <t>Chi Phí Bao Bì</t>
        </is>
      </c>
      <c r="G4" s="3" t="inlineStr">
        <is>
          <t>Chi Phí Đóng Gói</t>
        </is>
      </c>
      <c r="H4" s="3" t="inlineStr">
        <is>
          <t>Ước Tính Vận Chuyển</t>
        </is>
      </c>
      <c r="I4" s="3" t="inlineStr">
        <is>
          <t>Tổng Giá Thành Xuất Kho</t>
        </is>
      </c>
      <c r="J4" s="3" t="inlineStr">
        <is>
          <t>Giá Bán Lẻ Đề Xuất (MSRP)</t>
        </is>
      </c>
      <c r="K4" s="3" t="inlineStr">
        <is>
          <t>Giá B2B Chuẩn (1-9)</t>
        </is>
      </c>
      <c r="L4" s="3" t="inlineStr">
        <is>
          <t>Giá B2B (10-29)</t>
        </is>
      </c>
      <c r="M4" s="3" t="inlineStr">
        <is>
          <t>Giá B2B (30-49)</t>
        </is>
      </c>
      <c r="N4" s="3" t="inlineStr">
        <is>
          <t>Giá B2B (50-99)</t>
        </is>
      </c>
      <c r="O4" s="3" t="inlineStr">
        <is>
          <t>Giá B2B (100+)</t>
        </is>
      </c>
      <c r="P4" s="3" t="inlineStr">
        <is>
          <t>Lợi Nhuận Gộp Đơn Vị (10-29)</t>
        </is>
      </c>
      <c r="Q4" s="3" t="inlineStr">
        <is>
          <t>Biên LN Gộp (10-29)</t>
        </is>
      </c>
    </row>
    <row r="5" ht="24" customHeight="1">
      <c r="A5" s="4" t="inlineStr">
        <is>
          <t>PHẦN I: DÒNG SẢN PHẨM TÚI ZIP BÁN LẺ &amp; MẪU THỬ TRẢI NGHIỆM</t>
        </is>
      </c>
    </row>
    <row r="6" ht="22" customHeight="1">
      <c r="A6" s="5" t="inlineStr">
        <is>
          <t>ZENA-ZIP-05</t>
        </is>
      </c>
      <c r="B6" s="6" t="inlineStr">
        <is>
          <t>Trà Tôm Nõn La Giang - Gói Trải Nghiệm</t>
        </is>
      </c>
      <c r="C6" s="5" t="inlineStr">
        <is>
          <t>5g</t>
        </is>
      </c>
      <c r="D6" s="6" t="inlineStr">
        <is>
          <t>Túi zip màng nhôm kraft dán tem ZENA</t>
        </is>
      </c>
      <c r="E6" s="7" t="n">
        <v>4000</v>
      </c>
      <c r="F6" s="7" t="n">
        <v>1500</v>
      </c>
      <c r="G6" s="7" t="n">
        <v>1000</v>
      </c>
      <c r="H6" s="7" t="n">
        <v>500</v>
      </c>
      <c r="I6" s="7">
        <f>E6+F6+G6+H6</f>
        <v/>
      </c>
      <c r="J6" s="7" t="n">
        <v>15000</v>
      </c>
      <c r="K6" s="8" t="n">
        <v>12000</v>
      </c>
      <c r="L6" s="8" t="n">
        <v>10000</v>
      </c>
      <c r="M6" s="8" t="n">
        <v>9000</v>
      </c>
      <c r="N6" s="8" t="n">
        <v>8000</v>
      </c>
      <c r="O6" s="8" t="n">
        <v>7000</v>
      </c>
      <c r="P6" s="7">
        <f>L6-I6</f>
        <v/>
      </c>
      <c r="Q6" s="9">
        <f>P6/L6</f>
        <v/>
      </c>
    </row>
    <row r="7" ht="22" customHeight="1">
      <c r="A7" s="5" t="inlineStr">
        <is>
          <t>ZENA-ZIP-10</t>
        </is>
      </c>
      <c r="B7" s="6" t="inlineStr">
        <is>
          <t>Trà Tôm Nõn La Giang - Gói Dùng Thử</t>
        </is>
      </c>
      <c r="C7" s="5" t="inlineStr">
        <is>
          <t>10g</t>
        </is>
      </c>
      <c r="D7" s="6" t="inlineStr">
        <is>
          <t>Túi zip màng nhôm kraft dán tem ZENA</t>
        </is>
      </c>
      <c r="E7" s="7" t="n">
        <v>8000</v>
      </c>
      <c r="F7" s="7" t="n">
        <v>2000</v>
      </c>
      <c r="G7" s="7" t="n">
        <v>1000</v>
      </c>
      <c r="H7" s="7" t="n">
        <v>500</v>
      </c>
      <c r="I7" s="7">
        <f>E7+F7+G7+H7</f>
        <v/>
      </c>
      <c r="J7" s="7" t="n">
        <v>25000</v>
      </c>
      <c r="K7" s="8" t="n">
        <v>20000</v>
      </c>
      <c r="L7" s="8" t="n">
        <v>18000</v>
      </c>
      <c r="M7" s="8" t="n">
        <v>16000</v>
      </c>
      <c r="N7" s="8" t="n">
        <v>15000</v>
      </c>
      <c r="O7" s="8" t="n">
        <v>13000</v>
      </c>
      <c r="P7" s="7">
        <f>L7-I7</f>
        <v/>
      </c>
      <c r="Q7" s="9">
        <f>P7/L7</f>
        <v/>
      </c>
    </row>
    <row r="8" ht="22" customHeight="1">
      <c r="A8" s="5" t="inlineStr">
        <is>
          <t>ZENA-ZIP-50</t>
        </is>
      </c>
      <c r="B8" s="6" t="inlineStr">
        <is>
          <t>Trà Tôm Nõn La Giang - Gói Bán Lẻ Tiện Dụng</t>
        </is>
      </c>
      <c r="C8" s="5" t="inlineStr">
        <is>
          <t>50g</t>
        </is>
      </c>
      <c r="D8" s="6" t="inlineStr">
        <is>
          <t>Túi zip kraft 8 cạnh cao cấp có van khí</t>
        </is>
      </c>
      <c r="E8" s="7" t="n">
        <v>38000</v>
      </c>
      <c r="F8" s="7" t="n">
        <v>4500</v>
      </c>
      <c r="G8" s="7" t="n">
        <v>2000</v>
      </c>
      <c r="H8" s="7" t="n">
        <v>1500</v>
      </c>
      <c r="I8" s="7">
        <f>E8+F8+G8+H8</f>
        <v/>
      </c>
      <c r="J8" s="7" t="n">
        <v>95000</v>
      </c>
      <c r="K8" s="8" t="n">
        <v>85000</v>
      </c>
      <c r="L8" s="8" t="n">
        <v>78000</v>
      </c>
      <c r="M8" s="8" t="n">
        <v>72000</v>
      </c>
      <c r="N8" s="8" t="n">
        <v>68000</v>
      </c>
      <c r="O8" s="8" t="n">
        <v>62000</v>
      </c>
      <c r="P8" s="7">
        <f>L8-I8</f>
        <v/>
      </c>
      <c r="Q8" s="9">
        <f>P8/L8</f>
        <v/>
      </c>
    </row>
    <row r="9" ht="22" customHeight="1">
      <c r="A9" s="5" t="inlineStr">
        <is>
          <t>ZENA-ZIP-100</t>
        </is>
      </c>
      <c r="B9" s="6" t="inlineStr">
        <is>
          <t>Trà Tôm Nõn La Giang - Gói Tiêu Chuẩn</t>
        </is>
      </c>
      <c r="C9" s="5" t="inlineStr">
        <is>
          <t>100g</t>
        </is>
      </c>
      <c r="D9" s="6" t="inlineStr">
        <is>
          <t>Túi zip kraft chuyên dụng hút chân không</t>
        </is>
      </c>
      <c r="E9" s="7" t="n">
        <v>75000</v>
      </c>
      <c r="F9" s="7" t="n">
        <v>6000</v>
      </c>
      <c r="G9" s="7" t="n">
        <v>2500</v>
      </c>
      <c r="H9" s="7" t="n">
        <v>2000</v>
      </c>
      <c r="I9" s="7">
        <f>E9+F9+G9+H9</f>
        <v/>
      </c>
      <c r="J9" s="7" t="n">
        <v>175000</v>
      </c>
      <c r="K9" s="8" t="n">
        <v>155000</v>
      </c>
      <c r="L9" s="8" t="n">
        <v>145000</v>
      </c>
      <c r="M9" s="8" t="n">
        <v>135000</v>
      </c>
      <c r="N9" s="8" t="n">
        <v>128000</v>
      </c>
      <c r="O9" s="8" t="n">
        <v>118000</v>
      </c>
      <c r="P9" s="7">
        <f>L9-I9</f>
        <v/>
      </c>
      <c r="Q9" s="9">
        <f>P9/L9</f>
        <v/>
      </c>
    </row>
    <row r="10" ht="22" customHeight="1">
      <c r="A10" s="5" t="inlineStr">
        <is>
          <t>ZENA-ZIP-200</t>
        </is>
      </c>
      <c r="B10" s="6" t="inlineStr">
        <is>
          <t>Trà Tôm Nõn La Giang - Gói Đại Dung Lượng</t>
        </is>
      </c>
      <c r="C10" s="5" t="inlineStr">
        <is>
          <t>200g</t>
        </is>
      </c>
      <c r="D10" s="6" t="inlineStr">
        <is>
          <t>Túi zip kraft lớn bảo vệ hương cốm non</t>
        </is>
      </c>
      <c r="E10" s="7" t="n">
        <v>145000</v>
      </c>
      <c r="F10" s="7" t="n">
        <v>8000</v>
      </c>
      <c r="G10" s="7" t="n">
        <v>3000</v>
      </c>
      <c r="H10" s="7" t="n">
        <v>2500</v>
      </c>
      <c r="I10" s="7">
        <f>E10+F10+G10+H10</f>
        <v/>
      </c>
      <c r="J10" s="7" t="n">
        <v>320000</v>
      </c>
      <c r="K10" s="8" t="n">
        <v>285000</v>
      </c>
      <c r="L10" s="8" t="n">
        <v>265000</v>
      </c>
      <c r="M10" s="8" t="n">
        <v>248000</v>
      </c>
      <c r="N10" s="8" t="n">
        <v>235000</v>
      </c>
      <c r="O10" s="8" t="n">
        <v>218000</v>
      </c>
      <c r="P10" s="7">
        <f>L10-I10</f>
        <v/>
      </c>
      <c r="Q10" s="9">
        <f>P10/L10</f>
        <v/>
      </c>
    </row>
    <row r="11" ht="24" customHeight="1">
      <c r="A11" s="4" t="inlineStr">
        <is>
          <t>PHẦN II: DÒNG HỘP QUÀ TẾT DOANH NGHIỆP B2B &amp; QUÀ BIẾU CAO CẤP</t>
        </is>
      </c>
    </row>
    <row r="12" ht="22" customHeight="1">
      <c r="A12" s="5" t="inlineStr">
        <is>
          <t>ZENA-TEA-01</t>
        </is>
      </c>
      <c r="B12" s="6" t="inlineStr">
        <is>
          <t>ZENA Tea 01 – Hộp Quà Trải Nghiệm Tết</t>
        </is>
      </c>
      <c r="C12" s="5" t="inlineStr">
        <is>
          <t>100g</t>
        </is>
      </c>
      <c r="D12" s="6" t="inlineStr">
        <is>
          <t>Hộp quai xách mỹ thuật + 1 túi zip 100g + thiệp Tết</t>
        </is>
      </c>
      <c r="E12" s="7" t="n">
        <v>85000</v>
      </c>
      <c r="F12" s="7" t="n">
        <v>28000</v>
      </c>
      <c r="G12" s="7" t="n">
        <v>6000</v>
      </c>
      <c r="H12" s="7" t="n">
        <v>5000</v>
      </c>
      <c r="I12" s="7">
        <f>E12+F12+G12+H12</f>
        <v/>
      </c>
      <c r="J12" s="7" t="n">
        <v>249000</v>
      </c>
      <c r="K12" s="8" t="n">
        <v>219000</v>
      </c>
      <c r="L12" s="8" t="n">
        <v>199000</v>
      </c>
      <c r="M12" s="8" t="n">
        <v>189000</v>
      </c>
      <c r="N12" s="8" t="n">
        <v>179000</v>
      </c>
      <c r="O12" s="8" t="n">
        <v>169000</v>
      </c>
      <c r="P12" s="7">
        <f>L12-I12</f>
        <v/>
      </c>
      <c r="Q12" s="9">
        <f>P12/L12</f>
        <v/>
      </c>
    </row>
    <row r="13" ht="22" customHeight="1">
      <c r="A13" s="5" t="inlineStr">
        <is>
          <t>ZENA-TEA-02</t>
        </is>
      </c>
      <c r="B13" s="6" t="inlineStr">
        <is>
          <t>ZENA Tea 02 – Hộp Quà Doanh Nghiệp (HERO)</t>
        </is>
      </c>
      <c r="C13" s="5" t="inlineStr">
        <is>
          <t>200g</t>
        </is>
      </c>
      <c r="D13" s="6" t="inlineStr">
        <is>
          <t>Hộp âm dương 2.5mm ép kim + 2 hộp thiếc 100g + túi giấy + thiệp</t>
        </is>
      </c>
      <c r="E13" s="7" t="n">
        <v>165000</v>
      </c>
      <c r="F13" s="7" t="n">
        <v>68000</v>
      </c>
      <c r="G13" s="7" t="n">
        <v>12000</v>
      </c>
      <c r="H13" s="7" t="n">
        <v>8000</v>
      </c>
      <c r="I13" s="7">
        <f>E13+F13+G13+H13</f>
        <v/>
      </c>
      <c r="J13" s="7" t="n">
        <v>499000</v>
      </c>
      <c r="K13" s="8" t="n">
        <v>399000</v>
      </c>
      <c r="L13" s="8" t="n">
        <v>369000</v>
      </c>
      <c r="M13" s="8" t="n">
        <v>349000</v>
      </c>
      <c r="N13" s="8" t="n">
        <v>339000</v>
      </c>
      <c r="O13" s="8" t="n">
        <v>329000</v>
      </c>
      <c r="P13" s="7">
        <f>L13-I13</f>
        <v/>
      </c>
      <c r="Q13" s="9">
        <f>P13/L13</f>
        <v/>
      </c>
    </row>
    <row r="14" ht="22" customHeight="1">
      <c r="A14" s="5" t="inlineStr">
        <is>
          <t>ZENA-TEA-03</t>
        </is>
      </c>
      <c r="B14" s="6" t="inlineStr">
        <is>
          <t>ZENA Tea 03 – Hộp Quà Thượng Hạng VIP</t>
        </is>
      </c>
      <c r="C14" s="5" t="inlineStr">
        <is>
          <t>300g</t>
        </is>
      </c>
      <c r="D14" s="6" t="inlineStr">
        <is>
          <t>Hộp nam châm bồi lụa + 3 hộp thiếc cao cấp + phụ kiện lọc trà</t>
        </is>
      </c>
      <c r="E14" s="7" t="n">
        <v>260000</v>
      </c>
      <c r="F14" s="7" t="n">
        <v>95000</v>
      </c>
      <c r="G14" s="7" t="n">
        <v>18000</v>
      </c>
      <c r="H14" s="7" t="n">
        <v>10000</v>
      </c>
      <c r="I14" s="7">
        <f>E14+F14+G14+H14</f>
        <v/>
      </c>
      <c r="J14" s="7" t="n">
        <v>750000</v>
      </c>
      <c r="K14" s="8" t="n">
        <v>649000</v>
      </c>
      <c r="L14" s="8" t="n">
        <v>599000</v>
      </c>
      <c r="M14" s="8" t="n">
        <v>549000</v>
      </c>
      <c r="N14" s="8" t="n">
        <v>519000</v>
      </c>
      <c r="O14" s="8" t="n">
        <v>489000</v>
      </c>
      <c r="P14" s="7">
        <f>L14-I14</f>
        <v/>
      </c>
      <c r="Q14" s="9">
        <f>P14/L14</f>
        <v/>
      </c>
    </row>
    <row r="15" ht="22" customHeight="1">
      <c r="A15" s="5" t="inlineStr">
        <is>
          <t>ZENA-OEM-01</t>
        </is>
      </c>
      <c r="B15" s="6" t="inlineStr">
        <is>
          <t>ZENA Hybrid B2B – Tùy Biến Logo &amp; Nhận Diện</t>
        </is>
      </c>
      <c r="C15" s="5" t="inlineStr">
        <is>
          <t>200g</t>
        </is>
      </c>
      <c r="D15" s="6" t="inlineStr">
        <is>
          <t>Hộp âm dương ép kim logo riêng + thiệp lãnh đạo + 2 hộp trà</t>
        </is>
      </c>
      <c r="E15" s="7" t="n">
        <v>165000</v>
      </c>
      <c r="F15" s="7" t="n">
        <v>78000</v>
      </c>
      <c r="G15" s="7" t="n">
        <v>15000</v>
      </c>
      <c r="H15" s="7" t="n">
        <v>8000</v>
      </c>
      <c r="I15" s="7">
        <f>E15+F15+G15+H15</f>
        <v/>
      </c>
      <c r="J15" s="7" t="n">
        <v>549000</v>
      </c>
      <c r="K15" s="8" t="n">
        <v>439000</v>
      </c>
      <c r="L15" s="8" t="n">
        <v>399000</v>
      </c>
      <c r="M15" s="8" t="n">
        <v>369000</v>
      </c>
      <c r="N15" s="8" t="n">
        <v>349000</v>
      </c>
      <c r="O15" s="8" t="n">
        <v>329000</v>
      </c>
      <c r="P15" s="7">
        <f>L15-I15</f>
        <v/>
      </c>
      <c r="Q15" s="9">
        <f>P15/L15</f>
        <v/>
      </c>
    </row>
    <row r="17" ht="18" customHeight="1">
      <c r="A17" s="10" t="inlineStr">
        <is>
          <t>CHÍNH SÁCH BÁN HÀNG &amp; ĐIỀU KHOẢN THƯƠNG MẠI B2B:</t>
        </is>
      </c>
    </row>
    <row r="18" ht="18" customHeight="1">
      <c r="A18" s="11" t="inlineStr">
        <is>
          <t>1. Thuế VAT: Đơn giá trên chưa bao gồm thuế giá trị gia tăng (VAT 8% đối với dịch vụ gia công đóng gói hoặc theo quy định hiện hành).</t>
        </is>
      </c>
    </row>
    <row r="19" ht="18" customHeight="1">
      <c r="A19" s="11" t="inlineStr">
        <is>
          <t>2. Chi phí cá nhân hóa: Miễn phí thiết kế và ép kim logo doanh nghiệp + thiệp chúc mừng cho đơn hàng từ 30 bộ trở lên.</t>
        </is>
      </c>
    </row>
    <row r="20" ht="18" customHeight="1">
      <c r="A20" s="11" t="inlineStr">
        <is>
          <t>3. Tiến độ giao hàng: Từ 3 - 5 ngày đối với đơn tiêu chuẩn; từ 7 - 10 ngày đối với đơn ép kim logo riêng.</t>
        </is>
      </c>
    </row>
    <row r="21" ht="18" customHeight="1">
      <c r="A21" s="11" t="inlineStr">
        <is>
          <t>4. Thanh toán: Đặt cọc 40% - 60% khi ký kết hợp đồng thương mại; thanh toán 100% khi nhận hàng và hóa đơn VAT.</t>
        </is>
      </c>
    </row>
    <row r="22" ht="18" customHeight="1">
      <c r="A22" s="11" t="inlineStr">
        <is>
          <t>5. Đổi trả &amp; Bảo hành: Cam kết đổi trả 100% trong vòng 7 ngày nếu bao bì bị rách, hở khí hoặc sai hỏng kỹ thuật.</t>
        </is>
      </c>
    </row>
  </sheetData>
  <mergeCells count="10">
    <mergeCell ref="A22:Q22"/>
    <mergeCell ref="A17:Q17"/>
    <mergeCell ref="A18:Q18"/>
    <mergeCell ref="A21:Q21"/>
    <mergeCell ref="A20:Q20"/>
    <mergeCell ref="A2:Q2"/>
    <mergeCell ref="A19:Q19"/>
    <mergeCell ref="A11:Q11"/>
    <mergeCell ref="A1:Q1"/>
    <mergeCell ref="A5:Q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2026-10-26T13:12:44Z</dcterms:created>
  <dcterms:modified xmlns:dcterms="http://purl.org/dc/terms/" xmlns:xsi="http://www.w3.org/2001/XMLSchema-instance" xsi:type="dcterms:W3CDTF">2026-10-26T13:12:44Z</dcterms:modified>
</cp:coreProperties>
</file>